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ГЛАВЕН" sheetId="1" r:id="rId1"/>
  </sheets>
  <definedNames>
    <definedName name="_xlnm.Print_Area" localSheetId="0">'ГЛАВЕН'!$A$1:$Q$27</definedName>
    <definedName name="_xlnm.Print_Titles" localSheetId="0">'ГЛАВЕН'!$5:$8</definedName>
  </definedNames>
  <calcPr fullCalcOnLoad="1"/>
</workbook>
</file>

<file path=xl/sharedStrings.xml><?xml version="1.0" encoding="utf-8"?>
<sst xmlns="http://schemas.openxmlformats.org/spreadsheetml/2006/main" count="34" uniqueCount="26">
  <si>
    <t>№</t>
  </si>
  <si>
    <t xml:space="preserve">ОБОБЩЕНА СПРАВКА </t>
  </si>
  <si>
    <t>Парични средства в каса</t>
  </si>
  <si>
    <t>Парични еквиваленти</t>
  </si>
  <si>
    <t>Нетна експозиция (лева)</t>
  </si>
  <si>
    <t>%</t>
  </si>
  <si>
    <t>BGN</t>
  </si>
  <si>
    <t>EUR</t>
  </si>
  <si>
    <t>USD</t>
  </si>
  <si>
    <t xml:space="preserve">за размера на нетната експозиция на държавните дружества и предприятия </t>
  </si>
  <si>
    <r>
      <t xml:space="preserve">** В справката се вслючват </t>
    </r>
    <r>
      <rPr>
        <b/>
        <sz val="14"/>
        <rFont val="Arial"/>
        <family val="2"/>
      </rPr>
      <t xml:space="preserve">всички </t>
    </r>
    <r>
      <rPr>
        <sz val="14"/>
        <rFont val="Arial"/>
        <family val="2"/>
      </rPr>
      <t>парични средства на дружества, вкл. средствата, с които съответното дружество не може да се разпорежда самостоятелно (напр. по блокирани, запорирани и доверителни сметки), като със забележка се посочва съответното обстоятелство.</t>
    </r>
  </si>
  <si>
    <t>Предприятия/Банки</t>
  </si>
  <si>
    <t>Парични средства (ПС)</t>
  </si>
  <si>
    <t>Общо в лева *</t>
  </si>
  <si>
    <t>Непогасен размер на заемите</t>
  </si>
  <si>
    <t>Банкови гаранции</t>
  </si>
  <si>
    <t>Нетна експозиция % от паричните средства</t>
  </si>
  <si>
    <t>ДП ФЗД</t>
  </si>
  <si>
    <t>Първа Инвестиционна Банка АД</t>
  </si>
  <si>
    <t>Централна Кооперативна Банка АД</t>
  </si>
  <si>
    <t>ОББ АД</t>
  </si>
  <si>
    <t xml:space="preserve">Главен счетоводител на ДПФЗД: </t>
  </si>
  <si>
    <t>ДСК АД</t>
  </si>
  <si>
    <t>Юробанк България АД</t>
  </si>
  <si>
    <t>към 30.09.2020 г.</t>
  </si>
  <si>
    <t>* преизчислени в левова равностойност по курса на БНБ за 30.09.2020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</si>
</sst>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.000"/>
    <numFmt numFmtId="183" formatCode="#,##0.0000000"/>
    <numFmt numFmtId="184" formatCode="#,##0.0"/>
    <numFmt numFmtId="185" formatCode="0.0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[$-402]dd\ mmmm\ yyyy\ &quot;г.&quot;"/>
    <numFmt numFmtId="191" formatCode="hh:mm:ss\ &quot;ч.&quot;"/>
    <numFmt numFmtId="192" formatCode="0.0%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10" fontId="7" fillId="0" borderId="11" xfId="6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 wrapText="1"/>
    </xf>
    <xf numFmtId="10" fontId="7" fillId="0" borderId="13" xfId="6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10" fontId="7" fillId="0" borderId="15" xfId="60" applyNumberFormat="1" applyFont="1" applyFill="1" applyBorder="1" applyAlignment="1">
      <alignment vertical="center" wrapText="1"/>
    </xf>
    <xf numFmtId="10" fontId="7" fillId="0" borderId="16" xfId="60" applyNumberFormat="1" applyFont="1" applyFill="1" applyBorder="1" applyAlignment="1">
      <alignment vertical="center" wrapText="1"/>
    </xf>
    <xf numFmtId="10" fontId="7" fillId="0" borderId="17" xfId="60" applyNumberFormat="1" applyFont="1" applyFill="1" applyBorder="1" applyAlignment="1">
      <alignment vertical="center" wrapText="1"/>
    </xf>
    <xf numFmtId="10" fontId="7" fillId="0" borderId="18" xfId="6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3" fontId="6" fillId="33" borderId="20" xfId="0" applyNumberFormat="1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4" fontId="6" fillId="33" borderId="23" xfId="0" applyNumberFormat="1" applyFont="1" applyFill="1" applyBorder="1" applyAlignment="1">
      <alignment horizontal="center" vertical="center" wrapText="1"/>
    </xf>
    <xf numFmtId="4" fontId="6" fillId="33" borderId="24" xfId="0" applyNumberFormat="1" applyFont="1" applyFill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28"/>
  <sheetViews>
    <sheetView tabSelected="1" view="pageBreakPreview" zoomScale="85" zoomScaleNormal="85" zoomScaleSheetLayoutView="85" zoomScalePageLayoutView="0" workbookViewId="0" topLeftCell="A13">
      <selection activeCell="K30" sqref="K30"/>
    </sheetView>
  </sheetViews>
  <sheetFormatPr defaultColWidth="9.140625" defaultRowHeight="12.75"/>
  <cols>
    <col min="1" max="1" width="5.140625" style="1" customWidth="1"/>
    <col min="2" max="2" width="30.00390625" style="1" bestFit="1" customWidth="1"/>
    <col min="3" max="3" width="15.57421875" style="1" customWidth="1"/>
    <col min="4" max="4" width="13.00390625" style="1" customWidth="1"/>
    <col min="5" max="5" width="14.00390625" style="1" customWidth="1"/>
    <col min="6" max="6" width="11.421875" style="1" customWidth="1"/>
    <col min="7" max="7" width="11.28125" style="1" customWidth="1"/>
    <col min="8" max="8" width="13.7109375" style="1" customWidth="1"/>
    <col min="9" max="9" width="14.00390625" style="1" customWidth="1"/>
    <col min="10" max="10" width="11.421875" style="1" customWidth="1"/>
    <col min="11" max="11" width="11.28125" style="1" customWidth="1"/>
    <col min="12" max="12" width="12.7109375" style="1" customWidth="1"/>
    <col min="13" max="13" width="14.00390625" style="1" customWidth="1"/>
    <col min="14" max="14" width="11.421875" style="1" customWidth="1"/>
    <col min="15" max="15" width="11.28125" style="1" customWidth="1"/>
    <col min="16" max="16" width="17.57421875" style="1" customWidth="1"/>
    <col min="17" max="17" width="21.8515625" style="7" customWidth="1"/>
    <col min="18" max="18" width="38.57421875" style="3" bestFit="1" customWidth="1"/>
    <col min="19" max="19" width="24.7109375" style="8" bestFit="1" customWidth="1"/>
    <col min="20" max="20" width="47.00390625" style="1" customWidth="1"/>
    <col min="21" max="23" width="22.28125" style="1" customWidth="1"/>
    <col min="24" max="16384" width="9.140625" style="1" customWidth="1"/>
  </cols>
  <sheetData>
    <row r="1" spans="1:19" ht="17.2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"/>
      <c r="S1" s="10"/>
    </row>
    <row r="2" spans="1:19" ht="17.25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9"/>
      <c r="S2" s="9"/>
    </row>
    <row r="3" spans="1:19" ht="17.2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"/>
      <c r="S3" s="10"/>
    </row>
    <row r="4" spans="16:19" ht="12" customHeight="1">
      <c r="P4" s="11"/>
      <c r="Q4" s="11"/>
      <c r="R4" s="11"/>
      <c r="S4" s="11"/>
    </row>
    <row r="5" spans="17:20" ht="18" thickBot="1">
      <c r="Q5" s="2"/>
      <c r="S5" s="4"/>
      <c r="T5" s="5"/>
    </row>
    <row r="6" spans="1:20" s="15" customFormat="1" ht="13.5">
      <c r="A6" s="50" t="s">
        <v>0</v>
      </c>
      <c r="B6" s="47" t="s">
        <v>11</v>
      </c>
      <c r="C6" s="44" t="s">
        <v>12</v>
      </c>
      <c r="D6" s="45"/>
      <c r="E6" s="45"/>
      <c r="F6" s="45"/>
      <c r="G6" s="46"/>
      <c r="H6" s="44" t="s">
        <v>14</v>
      </c>
      <c r="I6" s="45"/>
      <c r="J6" s="45"/>
      <c r="K6" s="46"/>
      <c r="L6" s="44" t="s">
        <v>15</v>
      </c>
      <c r="M6" s="45"/>
      <c r="N6" s="45"/>
      <c r="O6" s="46"/>
      <c r="P6" s="36" t="s">
        <v>4</v>
      </c>
      <c r="Q6" s="39" t="s">
        <v>16</v>
      </c>
      <c r="R6" s="12"/>
      <c r="S6" s="13"/>
      <c r="T6" s="14"/>
    </row>
    <row r="7" spans="1:21" s="15" customFormat="1" ht="13.5">
      <c r="A7" s="51"/>
      <c r="B7" s="48"/>
      <c r="C7" s="42" t="s">
        <v>13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13</v>
      </c>
      <c r="I7" s="42" t="s">
        <v>6</v>
      </c>
      <c r="J7" s="42" t="s">
        <v>7</v>
      </c>
      <c r="K7" s="42" t="s">
        <v>8</v>
      </c>
      <c r="L7" s="42" t="s">
        <v>13</v>
      </c>
      <c r="M7" s="42" t="s">
        <v>6</v>
      </c>
      <c r="N7" s="42" t="s">
        <v>7</v>
      </c>
      <c r="O7" s="42" t="s">
        <v>8</v>
      </c>
      <c r="P7" s="37"/>
      <c r="Q7" s="40"/>
      <c r="R7" s="12"/>
      <c r="S7" s="13"/>
      <c r="T7" s="14"/>
      <c r="U7" s="16"/>
    </row>
    <row r="8" spans="1:20" s="15" customFormat="1" ht="59.25" customHeight="1" thickBot="1">
      <c r="A8" s="5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38"/>
      <c r="Q8" s="41"/>
      <c r="R8" s="12"/>
      <c r="S8" s="13"/>
      <c r="T8" s="14"/>
    </row>
    <row r="9" spans="1:21" s="15" customFormat="1" ht="13.5">
      <c r="A9" s="17">
        <v>1</v>
      </c>
      <c r="B9" s="18" t="s">
        <v>17</v>
      </c>
      <c r="C9" s="19">
        <f aca="true" t="shared" si="0" ref="C9:Q9">SUM(C10:C23)</f>
        <v>1814310</v>
      </c>
      <c r="D9" s="20">
        <f t="shared" si="0"/>
        <v>1</v>
      </c>
      <c r="E9" s="19">
        <f t="shared" si="0"/>
        <v>117392</v>
      </c>
      <c r="F9" s="19">
        <f t="shared" si="0"/>
        <v>2477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1814310</v>
      </c>
      <c r="Q9" s="29">
        <f t="shared" si="0"/>
        <v>1</v>
      </c>
      <c r="R9" s="12"/>
      <c r="S9" s="13"/>
      <c r="T9" s="14"/>
      <c r="U9" s="16"/>
    </row>
    <row r="10" spans="1:20" s="15" customFormat="1" ht="27">
      <c r="A10" s="21">
        <v>1</v>
      </c>
      <c r="B10" s="22" t="s">
        <v>18</v>
      </c>
      <c r="C10" s="23">
        <v>122237</v>
      </c>
      <c r="D10" s="24">
        <f>+C10/C9</f>
        <v>0.06737382255513115</v>
      </c>
      <c r="E10" s="23">
        <v>117392</v>
      </c>
      <c r="F10" s="23">
        <v>2477</v>
      </c>
      <c r="G10" s="23"/>
      <c r="H10" s="23"/>
      <c r="I10" s="23"/>
      <c r="J10" s="23"/>
      <c r="K10" s="23"/>
      <c r="L10" s="23"/>
      <c r="M10" s="23"/>
      <c r="N10" s="23"/>
      <c r="O10" s="23"/>
      <c r="P10" s="23">
        <f>+C10-H10-L10</f>
        <v>122237</v>
      </c>
      <c r="Q10" s="30">
        <f>+P10/P9</f>
        <v>0.06737382255513115</v>
      </c>
      <c r="R10" s="12"/>
      <c r="S10" s="13"/>
      <c r="T10" s="14"/>
    </row>
    <row r="11" spans="1:20" s="15" customFormat="1" ht="27">
      <c r="A11" s="21">
        <v>2</v>
      </c>
      <c r="B11" s="22" t="s">
        <v>19</v>
      </c>
      <c r="C11" s="23">
        <v>915894</v>
      </c>
      <c r="D11" s="24">
        <f>+C11/C9</f>
        <v>0.5048167071779354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f aca="true" t="shared" si="1" ref="P11:P23">+C11-H11-L11</f>
        <v>915894</v>
      </c>
      <c r="Q11" s="30">
        <f>+P11/P9</f>
        <v>0.5048167071779354</v>
      </c>
      <c r="R11" s="12"/>
      <c r="S11" s="13"/>
      <c r="T11" s="14"/>
    </row>
    <row r="12" spans="1:20" s="15" customFormat="1" ht="13.5">
      <c r="A12" s="21">
        <v>3</v>
      </c>
      <c r="B12" s="22" t="s">
        <v>22</v>
      </c>
      <c r="C12" s="23">
        <v>497615</v>
      </c>
      <c r="D12" s="24">
        <f>+C12/C9</f>
        <v>0.2742723128902999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f t="shared" si="1"/>
        <v>497615</v>
      </c>
      <c r="Q12" s="30">
        <f>+P12/P9</f>
        <v>0.2742723128902999</v>
      </c>
      <c r="R12" s="12"/>
      <c r="S12" s="13"/>
      <c r="T12" s="14"/>
    </row>
    <row r="13" spans="1:20" s="15" customFormat="1" ht="13.5">
      <c r="A13" s="21">
        <v>4</v>
      </c>
      <c r="B13" s="22" t="s">
        <v>20</v>
      </c>
      <c r="C13" s="23">
        <v>198252</v>
      </c>
      <c r="D13" s="24">
        <f>+C13/C9</f>
        <v>0.10927129321890967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>
        <f t="shared" si="1"/>
        <v>198252</v>
      </c>
      <c r="Q13" s="30">
        <f>+P13/P9</f>
        <v>0.10927129321890967</v>
      </c>
      <c r="R13" s="12"/>
      <c r="S13" s="13"/>
      <c r="T13" s="14"/>
    </row>
    <row r="14" spans="1:20" s="15" customFormat="1" ht="13.5">
      <c r="A14" s="21">
        <v>5</v>
      </c>
      <c r="B14" s="22" t="s">
        <v>23</v>
      </c>
      <c r="C14" s="23">
        <v>46573</v>
      </c>
      <c r="D14" s="24">
        <f>+C14/C9</f>
        <v>0.025669813868633255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f t="shared" si="1"/>
        <v>46573</v>
      </c>
      <c r="Q14" s="30">
        <f>+P14/P9</f>
        <v>0.025669813868633255</v>
      </c>
      <c r="R14" s="12"/>
      <c r="S14" s="13"/>
      <c r="T14" s="14"/>
    </row>
    <row r="15" spans="1:20" s="15" customFormat="1" ht="13.5">
      <c r="A15" s="21">
        <v>6</v>
      </c>
      <c r="B15" s="22" t="s">
        <v>2</v>
      </c>
      <c r="C15" s="23">
        <v>33739</v>
      </c>
      <c r="D15" s="24">
        <f>+C15/C9</f>
        <v>0.01859605028909062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1"/>
        <v>33739</v>
      </c>
      <c r="Q15" s="30">
        <f>+P15/P9</f>
        <v>0.01859605028909062</v>
      </c>
      <c r="R15" s="12"/>
      <c r="S15" s="13"/>
      <c r="T15" s="14"/>
    </row>
    <row r="16" spans="1:20" s="15" customFormat="1" ht="13.5">
      <c r="A16" s="21"/>
      <c r="B16" s="22"/>
      <c r="C16" s="23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30"/>
      <c r="R16" s="12"/>
      <c r="S16" s="13"/>
      <c r="T16" s="14"/>
    </row>
    <row r="17" spans="1:20" s="15" customFormat="1" ht="13.5">
      <c r="A17" s="21"/>
      <c r="B17" s="32"/>
      <c r="C17" s="23"/>
      <c r="D17" s="2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0"/>
      <c r="R17" s="12"/>
      <c r="S17" s="13"/>
      <c r="T17" s="14"/>
    </row>
    <row r="18" spans="1:20" s="15" customFormat="1" ht="13.5">
      <c r="A18" s="21"/>
      <c r="B18" s="22"/>
      <c r="C18" s="23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0"/>
      <c r="R18" s="12"/>
      <c r="S18" s="13"/>
      <c r="T18" s="14"/>
    </row>
    <row r="19" spans="1:20" s="15" customFormat="1" ht="13.5">
      <c r="A19" s="21"/>
      <c r="B19" s="22"/>
      <c r="C19" s="23"/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0"/>
      <c r="R19" s="12"/>
      <c r="S19" s="13"/>
      <c r="T19" s="14"/>
    </row>
    <row r="20" spans="1:20" s="15" customFormat="1" ht="13.5">
      <c r="A20" s="21"/>
      <c r="B20" s="22"/>
      <c r="C20" s="23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0"/>
      <c r="R20" s="12"/>
      <c r="S20" s="13"/>
      <c r="T20" s="14"/>
    </row>
    <row r="21" spans="1:20" s="15" customFormat="1" ht="13.5">
      <c r="A21" s="21"/>
      <c r="B21" s="22"/>
      <c r="C21" s="23"/>
      <c r="D21" s="2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0"/>
      <c r="R21" s="12"/>
      <c r="S21" s="13"/>
      <c r="T21" s="14"/>
    </row>
    <row r="22" spans="1:20" s="15" customFormat="1" ht="33" customHeight="1">
      <c r="A22" s="21"/>
      <c r="B22" s="22"/>
      <c r="C22" s="23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30"/>
      <c r="R22" s="12"/>
      <c r="S22" s="13"/>
      <c r="T22" s="14"/>
    </row>
    <row r="23" spans="1:20" s="15" customFormat="1" ht="14.25" thickBot="1">
      <c r="A23" s="25"/>
      <c r="B23" s="26" t="s">
        <v>3</v>
      </c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f t="shared" si="1"/>
        <v>0</v>
      </c>
      <c r="Q23" s="31">
        <f>+P23/P9</f>
        <v>0</v>
      </c>
      <c r="R23" s="12"/>
      <c r="S23" s="13"/>
      <c r="T23" s="14"/>
    </row>
    <row r="24" spans="16:20" ht="18.75" customHeight="1">
      <c r="P24" s="6"/>
      <c r="Q24" s="6"/>
      <c r="R24" s="6"/>
      <c r="S24" s="6"/>
      <c r="T24" s="5"/>
    </row>
    <row r="25" spans="1:19" ht="24.75" customHeight="1">
      <c r="A25" s="35" t="s">
        <v>25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"/>
      <c r="S25" s="1"/>
    </row>
    <row r="26" spans="1:19" ht="39" customHeight="1">
      <c r="A26" s="35" t="s">
        <v>10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1"/>
      <c r="S26" s="1"/>
    </row>
    <row r="27" spans="11:19" ht="38.25" customHeight="1">
      <c r="K27" s="33" t="s">
        <v>21</v>
      </c>
      <c r="P27" s="35"/>
      <c r="Q27" s="35"/>
      <c r="R27" s="35"/>
      <c r="S27" s="35"/>
    </row>
    <row r="28" ht="17.25">
      <c r="K28" s="34"/>
    </row>
  </sheetData>
  <sheetProtection/>
  <mergeCells count="26">
    <mergeCell ref="O7:O8"/>
    <mergeCell ref="A1:Q1"/>
    <mergeCell ref="A2:Q2"/>
    <mergeCell ref="A3:Q3"/>
    <mergeCell ref="A6:A8"/>
    <mergeCell ref="H7:H8"/>
    <mergeCell ref="A26:Q26"/>
    <mergeCell ref="C6:G6"/>
    <mergeCell ref="B6:B8"/>
    <mergeCell ref="C7:C8"/>
    <mergeCell ref="D7:D8"/>
    <mergeCell ref="E7:E8"/>
    <mergeCell ref="F7:F8"/>
    <mergeCell ref="G7:G8"/>
    <mergeCell ref="H6:K6"/>
    <mergeCell ref="N7:N8"/>
    <mergeCell ref="P27:S27"/>
    <mergeCell ref="P6:P8"/>
    <mergeCell ref="Q6:Q8"/>
    <mergeCell ref="I7:I8"/>
    <mergeCell ref="J7:J8"/>
    <mergeCell ref="K7:K8"/>
    <mergeCell ref="L6:O6"/>
    <mergeCell ref="L7:L8"/>
    <mergeCell ref="M7:M8"/>
    <mergeCell ref="A25:Q25"/>
  </mergeCells>
  <printOptions horizontalCentered="1" verticalCentered="1"/>
  <pageMargins left="0.15748031496062992" right="0.2755905511811024" top="0.4724409448818898" bottom="0.4330708661417323" header="0.15748031496062992" footer="0.2362204724409449"/>
  <pageSetup fitToHeight="3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DVlahova</dc:creator>
  <cp:keywords/>
  <dc:description/>
  <cp:lastModifiedBy>Emiliq Dimitrova</cp:lastModifiedBy>
  <cp:lastPrinted>2019-04-18T07:45:46Z</cp:lastPrinted>
  <dcterms:created xsi:type="dcterms:W3CDTF">2013-04-09T05:58:32Z</dcterms:created>
  <dcterms:modified xsi:type="dcterms:W3CDTF">2020-10-14T10:27:50Z</dcterms:modified>
  <cp:category/>
  <cp:version/>
  <cp:contentType/>
  <cp:contentStatus/>
</cp:coreProperties>
</file>